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/>
  <mc:AlternateContent xmlns:mc="http://schemas.openxmlformats.org/markup-compatibility/2006">
    <mc:Choice Requires="x15">
      <x15ac:absPath xmlns:x15ac="http://schemas.microsoft.com/office/spreadsheetml/2010/11/ac" url="C:\Users\dingjun0725\OneDrive\桌面\鼎鈞資料夾\比賽資料\爆米花\113年\逐日戰績表\"/>
    </mc:Choice>
  </mc:AlternateContent>
  <xr:revisionPtr revIDLastSave="0" documentId="13_ncr:1_{CE1CED9C-2E67-4521-A98F-D2AC6933BAB9}" xr6:coauthVersionLast="47" xr6:coauthVersionMax="47" xr10:uidLastSave="{00000000-0000-0000-0000-000000000000}"/>
  <bookViews>
    <workbookView xWindow="0" yWindow="0" windowWidth="13752" windowHeight="12336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7" roundtripDataSignature="AMtx7mh5cfwurMEWAOAUMC6gbp+WQ/oLCw=="/>
    </ext>
  </extLst>
</workbook>
</file>

<file path=xl/calcChain.xml><?xml version="1.0" encoding="utf-8"?>
<calcChain xmlns="http://schemas.openxmlformats.org/spreadsheetml/2006/main">
  <c r="F4" i="1" l="1"/>
  <c r="F7" i="1"/>
  <c r="F12" i="1"/>
  <c r="F9" i="1"/>
  <c r="F5" i="1"/>
  <c r="F10" i="1"/>
  <c r="F11" i="1"/>
  <c r="F6" i="1"/>
  <c r="F8" i="1"/>
  <c r="F13" i="1"/>
  <c r="I13" i="1"/>
  <c r="I7" i="1"/>
  <c r="I11" i="1"/>
  <c r="I8" i="1"/>
  <c r="I10" i="1"/>
  <c r="I6" i="1"/>
  <c r="I5" i="1"/>
  <c r="I12" i="1"/>
  <c r="I4" i="1"/>
  <c r="I3" i="1"/>
  <c r="F3" i="1"/>
  <c r="I9" i="1"/>
  <c r="B9" i="1" l="1"/>
  <c r="B11" i="1"/>
  <c r="B8" i="1"/>
  <c r="B12" i="1"/>
  <c r="B13" i="1"/>
  <c r="B4" i="1"/>
  <c r="B5" i="1"/>
  <c r="B10" i="1"/>
  <c r="B6" i="1"/>
  <c r="B7" i="1"/>
  <c r="B3" i="1"/>
</calcChain>
</file>

<file path=xl/sharedStrings.xml><?xml version="1.0" encoding="utf-8"?>
<sst xmlns="http://schemas.openxmlformats.org/spreadsheetml/2006/main" count="21" uniqueCount="21">
  <si>
    <t>排名</t>
  </si>
  <si>
    <t>球隊</t>
  </si>
  <si>
    <t>勝</t>
  </si>
  <si>
    <t>敗</t>
  </si>
  <si>
    <t>勝率</t>
  </si>
  <si>
    <t>和局</t>
  </si>
  <si>
    <t>取消</t>
  </si>
  <si>
    <t>總場數</t>
  </si>
  <si>
    <t>臺北興富發</t>
  </si>
  <si>
    <t>合作金庫</t>
  </si>
  <si>
    <t>台灣電力</t>
  </si>
  <si>
    <t>桃園市</t>
  </si>
  <si>
    <t>臺南市</t>
  </si>
  <si>
    <t>屏東紅尾</t>
  </si>
  <si>
    <t>新北禾聯</t>
  </si>
  <si>
    <t>列特博生技</t>
  </si>
  <si>
    <t>綺麗珊瑚</t>
  </si>
  <si>
    <t>全越運動</t>
    <phoneticPr fontId="4" type="noConversion"/>
  </si>
  <si>
    <r>
      <t>2024</t>
    </r>
    <r>
      <rPr>
        <b/>
        <sz val="20"/>
        <color rgb="FF000000"/>
        <rFont val="UD Digi Kyokasho N-B"/>
        <family val="1"/>
        <charset val="128"/>
      </rPr>
      <t>年爆米花棒球聯盟</t>
    </r>
    <r>
      <rPr>
        <b/>
        <sz val="20"/>
        <color rgb="FF000000"/>
        <rFont val="ROG Fonts"/>
        <family val="3"/>
      </rPr>
      <t xml:space="preserve"> </t>
    </r>
    <r>
      <rPr>
        <b/>
        <sz val="20"/>
        <color rgb="FF000000"/>
        <rFont val="UD Digi Kyokasho N-B"/>
        <family val="1"/>
        <charset val="128"/>
      </rPr>
      <t>戰績排名表</t>
    </r>
    <phoneticPr fontId="4" type="noConversion"/>
  </si>
  <si>
    <t>臺中台壽霸龍</t>
    <phoneticPr fontId="4" type="noConversion"/>
  </si>
  <si>
    <r>
      <t>計算至113.12.2</t>
    </r>
    <r>
      <rPr>
        <b/>
        <sz val="18"/>
        <color rgb="FFFF0000"/>
        <rFont val="Microsoft JhengHei UI"/>
        <family val="2"/>
      </rPr>
      <t>止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</si>
</sst>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_ "/>
  </numFmts>
  <fonts count="17">
    <font>
      <sz val="12"/>
      <color rgb="FF000000"/>
      <name val="PMingLiu"/>
      <scheme val="minor"/>
    </font>
    <font>
      <b/>
      <sz val="12"/>
      <color rgb="FFFFFFFF"/>
      <name val="Microsoft JhengHei"/>
      <family val="2"/>
      <charset val="136"/>
    </font>
    <font>
      <b/>
      <sz val="12"/>
      <color rgb="FF000000"/>
      <name val="Microsoft JhengHei"/>
      <family val="2"/>
      <charset val="136"/>
    </font>
    <font>
      <b/>
      <sz val="10"/>
      <color rgb="FF003366"/>
      <name val="Microsoft JhengHei"/>
      <family val="2"/>
      <charset val="136"/>
    </font>
    <font>
      <sz val="9"/>
      <name val="PMingLiu"/>
      <family val="3"/>
      <charset val="136"/>
      <scheme val="minor"/>
    </font>
    <font>
      <b/>
      <sz val="12"/>
      <name val="PMingLiu"/>
      <family val="1"/>
      <charset val="136"/>
    </font>
    <font>
      <b/>
      <sz val="12"/>
      <color rgb="FF000000"/>
      <name val="PMingLiu"/>
      <family val="1"/>
      <charset val="136"/>
      <scheme val="minor"/>
    </font>
    <font>
      <b/>
      <sz val="18"/>
      <color rgb="FF000000"/>
      <name val="Microsoft JhengHei"/>
      <family val="2"/>
      <charset val="136"/>
    </font>
    <font>
      <b/>
      <sz val="20"/>
      <color rgb="FF000000"/>
      <name val="UD Digi Kyokasho N-B"/>
      <family val="1"/>
      <charset val="128"/>
    </font>
    <font>
      <b/>
      <sz val="18"/>
      <color rgb="FF000000"/>
      <name val="Bodoni Poster"/>
      <family val="1"/>
    </font>
    <font>
      <b/>
      <sz val="20"/>
      <color rgb="FF000000"/>
      <name val="ROG Fonts"/>
      <family val="3"/>
    </font>
    <font>
      <b/>
      <sz val="12"/>
      <name val="ROG Fonts"/>
      <family val="3"/>
    </font>
    <font>
      <b/>
      <sz val="20"/>
      <color rgb="FF000000"/>
      <name val="標楷體"/>
      <family val="4"/>
      <charset val="136"/>
    </font>
    <font>
      <b/>
      <sz val="13"/>
      <color rgb="FF000000"/>
      <name val="Segoe Print"/>
    </font>
    <font>
      <b/>
      <sz val="18"/>
      <color rgb="FFFF0000"/>
      <name val="Microsoft JhengHei UI"/>
      <family val="2"/>
      <charset val="136"/>
    </font>
    <font>
      <b/>
      <sz val="18"/>
      <color rgb="FFFF0000"/>
      <name val="Microsoft JhengHei UI"/>
      <family val="2"/>
    </font>
    <font>
      <b/>
      <sz val="18"/>
      <name val="Microsoft JhengHei UI"/>
      <family val="2"/>
    </font>
  </fonts>
  <fills count="8">
    <fill>
      <patternFill patternType="none"/>
    </fill>
    <fill>
      <patternFill patternType="gray125"/>
    </fill>
    <fill>
      <patternFill patternType="solid">
        <fgColor rgb="FFFFCC00"/>
        <bgColor rgb="FFFFCC00"/>
      </patternFill>
    </fill>
    <fill>
      <patternFill patternType="solid">
        <fgColor rgb="FF000080"/>
        <bgColor rgb="FF000080"/>
      </patternFill>
    </fill>
    <fill>
      <patternFill patternType="solid">
        <fgColor rgb="FFFF6600"/>
        <bgColor rgb="FFFF6600"/>
      </patternFill>
    </fill>
    <fill>
      <patternFill patternType="solid">
        <fgColor rgb="FF33CCCC"/>
        <bgColor rgb="FF33CCCC"/>
      </patternFill>
    </fill>
    <fill>
      <patternFill patternType="solid">
        <fgColor rgb="FF99CCFF"/>
        <bgColor rgb="FF99CCFF"/>
      </patternFill>
    </fill>
    <fill>
      <patternFill patternType="solid">
        <fgColor rgb="FFFFFFFF"/>
        <bgColor rgb="FFFFFFFF"/>
      </patternFill>
    </fill>
  </fills>
  <borders count="18">
    <border>
      <left/>
      <right/>
      <top/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/>
      <bottom/>
      <diagonal/>
    </border>
    <border>
      <left/>
      <right/>
      <top/>
      <bottom/>
      <diagonal/>
    </border>
    <border>
      <left/>
      <right/>
      <top style="thin">
        <color rgb="FFFFFFFF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2" fillId="7" borderId="10" xfId="0" applyFont="1" applyFill="1" applyBorder="1" applyAlignment="1">
      <alignment horizontal="center" vertical="center"/>
    </xf>
    <xf numFmtId="0" fontId="6" fillId="0" borderId="0" xfId="0" applyFont="1"/>
    <xf numFmtId="0" fontId="7" fillId="7" borderId="10" xfId="0" applyFont="1" applyFill="1" applyBorder="1" applyAlignment="1">
      <alignment horizontal="left" vertical="center"/>
    </xf>
    <xf numFmtId="176" fontId="2" fillId="7" borderId="11" xfId="0" applyNumberFormat="1" applyFont="1" applyFill="1" applyBorder="1" applyAlignment="1">
      <alignment vertical="center"/>
    </xf>
    <xf numFmtId="0" fontId="2" fillId="7" borderId="11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3" fillId="5" borderId="7" xfId="0" applyFont="1" applyFill="1" applyBorder="1" applyAlignment="1">
      <alignment horizontal="center" vertical="center"/>
    </xf>
    <xf numFmtId="0" fontId="13" fillId="6" borderId="7" xfId="0" applyFont="1" applyFill="1" applyBorder="1" applyAlignment="1">
      <alignment horizontal="center" vertical="center"/>
    </xf>
    <xf numFmtId="176" fontId="13" fillId="5" borderId="7" xfId="0" applyNumberFormat="1" applyFont="1" applyFill="1" applyBorder="1" applyAlignment="1">
      <alignment vertical="center"/>
    </xf>
    <xf numFmtId="49" fontId="13" fillId="5" borderId="7" xfId="0" applyNumberFormat="1" applyFont="1" applyFill="1" applyBorder="1" applyAlignment="1">
      <alignment horizontal="center" vertical="center"/>
    </xf>
    <xf numFmtId="0" fontId="13" fillId="5" borderId="8" xfId="0" applyFont="1" applyFill="1" applyBorder="1" applyAlignment="1">
      <alignment horizontal="center" vertical="center"/>
    </xf>
    <xf numFmtId="0" fontId="13" fillId="6" borderId="8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1" fillId="0" borderId="2" xfId="0" applyFont="1" applyBorder="1"/>
    <xf numFmtId="0" fontId="11" fillId="0" borderId="3" xfId="0" applyFont="1" applyBorder="1"/>
    <xf numFmtId="0" fontId="3" fillId="6" borderId="12" xfId="0" applyFont="1" applyFill="1" applyBorder="1" applyAlignment="1">
      <alignment horizontal="center" vertical="center"/>
    </xf>
    <xf numFmtId="0" fontId="5" fillId="0" borderId="13" xfId="0" applyFont="1" applyBorder="1"/>
    <xf numFmtId="0" fontId="5" fillId="0" borderId="14" xfId="0" applyFont="1" applyBorder="1"/>
    <xf numFmtId="0" fontId="14" fillId="5" borderId="15" xfId="0" applyFont="1" applyFill="1" applyBorder="1" applyAlignment="1">
      <alignment horizontal="center" vertical="center"/>
    </xf>
    <xf numFmtId="0" fontId="16" fillId="0" borderId="16" xfId="0" applyFont="1" applyBorder="1"/>
    <xf numFmtId="0" fontId="16" fillId="0" borderId="17" xfId="0" applyFont="1" applyBorder="1"/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354330</xdr:colOff>
      <xdr:row>0</xdr:row>
      <xdr:rowOff>45720</xdr:rowOff>
    </xdr:from>
    <xdr:ext cx="811530" cy="609600"/>
    <xdr:pic>
      <xdr:nvPicPr>
        <xdr:cNvPr id="2" name="image2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54330" y="45720"/>
          <a:ext cx="811530" cy="609600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251459</xdr:colOff>
      <xdr:row>15</xdr:row>
      <xdr:rowOff>19050</xdr:rowOff>
    </xdr:from>
    <xdr:ext cx="5699761" cy="3143250"/>
    <xdr:pic>
      <xdr:nvPicPr>
        <xdr:cNvPr id="3" name="image1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51459" y="5619750"/>
          <a:ext cx="5699761" cy="314325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PMingLiu"/>
        <a:ea typeface="PMingLiu"/>
        <a:cs typeface="PMingLiu"/>
      </a:majorFont>
      <a:minorFont>
        <a:latin typeface="PMingLiu"/>
        <a:ea typeface="PMingLiu"/>
        <a:cs typeface="PMingLiu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1000"/>
  <sheetViews>
    <sheetView tabSelected="1" topLeftCell="A2" workbookViewId="0">
      <selection activeCell="C10" sqref="C10"/>
    </sheetView>
  </sheetViews>
  <sheetFormatPr defaultColWidth="11.21875" defaultRowHeight="15" customHeight="1"/>
  <cols>
    <col min="1" max="1" width="2.44140625" customWidth="1"/>
    <col min="2" max="2" width="8.77734375" customWidth="1"/>
    <col min="3" max="3" width="24.6640625" customWidth="1"/>
    <col min="4" max="5" width="8.77734375" customWidth="1"/>
    <col min="6" max="6" width="11.21875" customWidth="1"/>
    <col min="7" max="9" width="8.77734375" customWidth="1"/>
  </cols>
  <sheetData>
    <row r="1" spans="2:10" ht="49.2" customHeight="1">
      <c r="B1" s="19" t="s">
        <v>18</v>
      </c>
      <c r="C1" s="20"/>
      <c r="D1" s="20"/>
      <c r="E1" s="20"/>
      <c r="F1" s="20"/>
      <c r="G1" s="20"/>
      <c r="H1" s="20"/>
      <c r="I1" s="21"/>
      <c r="J1" s="5"/>
    </row>
    <row r="2" spans="2:10" ht="27" customHeight="1">
      <c r="B2" s="1" t="s">
        <v>0</v>
      </c>
      <c r="C2" s="1" t="s">
        <v>1</v>
      </c>
      <c r="D2" s="2" t="s">
        <v>2</v>
      </c>
      <c r="E2" s="1" t="s">
        <v>3</v>
      </c>
      <c r="F2" s="3" t="s">
        <v>4</v>
      </c>
      <c r="G2" s="3" t="s">
        <v>5</v>
      </c>
      <c r="H2" s="1" t="s">
        <v>6</v>
      </c>
      <c r="I2" s="3" t="s">
        <v>7</v>
      </c>
      <c r="J2" s="5"/>
    </row>
    <row r="3" spans="2:10" ht="30" customHeight="1">
      <c r="B3" s="9">
        <f>RANK(F3,$F$3:$F$13)</f>
        <v>1</v>
      </c>
      <c r="C3" s="11" t="s">
        <v>9</v>
      </c>
      <c r="D3" s="13">
        <v>8</v>
      </c>
      <c r="E3" s="14">
        <v>0</v>
      </c>
      <c r="F3" s="15">
        <f>D3/(D3+E3)</f>
        <v>1</v>
      </c>
      <c r="G3" s="16">
        <v>0</v>
      </c>
      <c r="H3" s="14">
        <v>2</v>
      </c>
      <c r="I3" s="16">
        <f>D3+E3+G3+H3</f>
        <v>10</v>
      </c>
      <c r="J3" s="5"/>
    </row>
    <row r="4" spans="2:10" ht="30" customHeight="1">
      <c r="B4" s="9">
        <f>RANK(F4,$F$3:$F$13)</f>
        <v>2</v>
      </c>
      <c r="C4" s="11" t="s">
        <v>10</v>
      </c>
      <c r="D4" s="13">
        <v>7</v>
      </c>
      <c r="E4" s="14">
        <v>1</v>
      </c>
      <c r="F4" s="15">
        <f>D4/(D4+E4)</f>
        <v>0.875</v>
      </c>
      <c r="G4" s="16">
        <v>0</v>
      </c>
      <c r="H4" s="14">
        <v>2</v>
      </c>
      <c r="I4" s="16">
        <f>D4+E4+G4+H4</f>
        <v>10</v>
      </c>
      <c r="J4" s="5"/>
    </row>
    <row r="5" spans="2:10" ht="30" customHeight="1">
      <c r="B5" s="9">
        <f>RANK(F5,$F$3:$F$13)</f>
        <v>3</v>
      </c>
      <c r="C5" s="11" t="s">
        <v>19</v>
      </c>
      <c r="D5" s="13">
        <v>5</v>
      </c>
      <c r="E5" s="14">
        <v>2</v>
      </c>
      <c r="F5" s="15">
        <f>D5/(D5+E5)</f>
        <v>0.7142857142857143</v>
      </c>
      <c r="G5" s="16">
        <v>0</v>
      </c>
      <c r="H5" s="14">
        <v>3</v>
      </c>
      <c r="I5" s="16">
        <f>D5+E5+G5+H5</f>
        <v>10</v>
      </c>
      <c r="J5" s="5"/>
    </row>
    <row r="6" spans="2:10" ht="30" customHeight="1">
      <c r="B6" s="9">
        <f>RANK(F6,$F$3:$F$13)</f>
        <v>4</v>
      </c>
      <c r="C6" s="11" t="s">
        <v>12</v>
      </c>
      <c r="D6" s="13">
        <v>5</v>
      </c>
      <c r="E6" s="14">
        <v>3</v>
      </c>
      <c r="F6" s="15">
        <f>D6/(D6+E6)</f>
        <v>0.625</v>
      </c>
      <c r="G6" s="16">
        <v>0</v>
      </c>
      <c r="H6" s="14">
        <v>3</v>
      </c>
      <c r="I6" s="16">
        <f>D6+E6+G6+H6</f>
        <v>11</v>
      </c>
      <c r="J6" s="5"/>
    </row>
    <row r="7" spans="2:10" ht="30" customHeight="1">
      <c r="B7" s="10">
        <f>RANK(F7,$F$3:$F$13)</f>
        <v>5</v>
      </c>
      <c r="C7" s="11" t="s">
        <v>15</v>
      </c>
      <c r="D7" s="17">
        <v>4</v>
      </c>
      <c r="E7" s="18">
        <v>5</v>
      </c>
      <c r="F7" s="15">
        <f>D7/(D7+E7)</f>
        <v>0.44444444444444442</v>
      </c>
      <c r="G7" s="16">
        <v>0</v>
      </c>
      <c r="H7" s="14">
        <v>2</v>
      </c>
      <c r="I7" s="16">
        <f>D7+E7+G7+H7</f>
        <v>11</v>
      </c>
      <c r="J7" s="5"/>
    </row>
    <row r="8" spans="2:10" ht="30" customHeight="1">
      <c r="B8" s="9">
        <f>RANK(F8,$F$3:$F$13)</f>
        <v>6</v>
      </c>
      <c r="C8" s="11" t="s">
        <v>14</v>
      </c>
      <c r="D8" s="13">
        <v>3</v>
      </c>
      <c r="E8" s="14">
        <v>4</v>
      </c>
      <c r="F8" s="15">
        <f>D8/(D8+E8)</f>
        <v>0.42857142857142855</v>
      </c>
      <c r="G8" s="13">
        <v>0</v>
      </c>
      <c r="H8" s="14">
        <v>4</v>
      </c>
      <c r="I8" s="16">
        <f>D8+E8+G8+H8</f>
        <v>11</v>
      </c>
      <c r="J8" s="5"/>
    </row>
    <row r="9" spans="2:10" ht="30" customHeight="1">
      <c r="B9" s="10">
        <f>RANK(F9,$F$3:$F$13)</f>
        <v>6</v>
      </c>
      <c r="C9" s="12" t="s">
        <v>8</v>
      </c>
      <c r="D9" s="13">
        <v>3</v>
      </c>
      <c r="E9" s="14">
        <v>4</v>
      </c>
      <c r="F9" s="15">
        <f>D9/(D9+E9)</f>
        <v>0.42857142857142855</v>
      </c>
      <c r="G9" s="13">
        <v>0</v>
      </c>
      <c r="H9" s="14">
        <v>4</v>
      </c>
      <c r="I9" s="16">
        <f>D9+E9+G9+H9</f>
        <v>11</v>
      </c>
      <c r="J9" s="5"/>
    </row>
    <row r="10" spans="2:10" ht="30" customHeight="1">
      <c r="B10" s="9">
        <f>RANK(F10,$F$3:$F$13)</f>
        <v>8</v>
      </c>
      <c r="C10" s="11" t="s">
        <v>13</v>
      </c>
      <c r="D10" s="13">
        <v>3</v>
      </c>
      <c r="E10" s="14">
        <v>5</v>
      </c>
      <c r="F10" s="15">
        <f>D10/(D10+E10)</f>
        <v>0.375</v>
      </c>
      <c r="G10" s="16">
        <v>0</v>
      </c>
      <c r="H10" s="14">
        <v>2</v>
      </c>
      <c r="I10" s="16">
        <f>D10+E10+G10+H10</f>
        <v>10</v>
      </c>
      <c r="J10" s="5"/>
    </row>
    <row r="11" spans="2:10" ht="30" customHeight="1">
      <c r="B11" s="10">
        <f>RANK(F11,$F$3:$F$13)</f>
        <v>9</v>
      </c>
      <c r="C11" s="12" t="s">
        <v>17</v>
      </c>
      <c r="D11" s="13">
        <v>3</v>
      </c>
      <c r="E11" s="14">
        <v>6</v>
      </c>
      <c r="F11" s="15">
        <f>D11/(D11+E11)</f>
        <v>0.33333333333333331</v>
      </c>
      <c r="G11" s="13">
        <v>0</v>
      </c>
      <c r="H11" s="14">
        <v>2</v>
      </c>
      <c r="I11" s="16">
        <f>D11+E11+G11+H11</f>
        <v>11</v>
      </c>
      <c r="J11" s="5"/>
    </row>
    <row r="12" spans="2:10" ht="30" customHeight="1">
      <c r="B12" s="9">
        <f>RANK(F12,$F$3:$F$13)</f>
        <v>10</v>
      </c>
      <c r="C12" s="11" t="s">
        <v>11</v>
      </c>
      <c r="D12" s="13">
        <v>2</v>
      </c>
      <c r="E12" s="14">
        <v>6</v>
      </c>
      <c r="F12" s="15">
        <f>D12/(D12+E12)</f>
        <v>0.25</v>
      </c>
      <c r="G12" s="16">
        <v>0</v>
      </c>
      <c r="H12" s="14">
        <v>2</v>
      </c>
      <c r="I12" s="16">
        <f>D12+E12+G12+H12</f>
        <v>10</v>
      </c>
      <c r="J12" s="5"/>
    </row>
    <row r="13" spans="2:10" ht="30" customHeight="1">
      <c r="B13" s="9">
        <f>RANK(F13,$F$3:$F$13)</f>
        <v>11</v>
      </c>
      <c r="C13" s="11" t="s">
        <v>16</v>
      </c>
      <c r="D13" s="13">
        <v>1</v>
      </c>
      <c r="E13" s="14">
        <v>8</v>
      </c>
      <c r="F13" s="15">
        <f>D13/(D13+E13)</f>
        <v>0.1111111111111111</v>
      </c>
      <c r="G13" s="16">
        <v>0</v>
      </c>
      <c r="H13" s="14">
        <v>2</v>
      </c>
      <c r="I13" s="16">
        <f>D13+E13+G13+H13</f>
        <v>11</v>
      </c>
      <c r="J13" s="5"/>
    </row>
    <row r="14" spans="2:10" ht="2.25" customHeight="1">
      <c r="B14" s="4"/>
      <c r="C14" s="6"/>
      <c r="D14" s="4"/>
      <c r="E14" s="4"/>
      <c r="F14" s="7"/>
      <c r="G14" s="7"/>
      <c r="H14" s="8"/>
      <c r="I14" s="8"/>
      <c r="J14" s="5"/>
    </row>
    <row r="15" spans="2:10" ht="27.75" customHeight="1">
      <c r="B15" s="22"/>
      <c r="C15" s="23"/>
      <c r="D15" s="23"/>
      <c r="E15" s="24"/>
      <c r="F15" s="25" t="s">
        <v>20</v>
      </c>
      <c r="G15" s="26"/>
      <c r="H15" s="26"/>
      <c r="I15" s="27"/>
      <c r="J15" s="5"/>
    </row>
    <row r="16" spans="2:10" ht="15.75" customHeight="1">
      <c r="B16" s="5"/>
      <c r="C16" s="5"/>
      <c r="D16" s="5"/>
      <c r="E16" s="5"/>
      <c r="F16" s="5"/>
      <c r="G16" s="5"/>
      <c r="H16" s="5"/>
      <c r="I16" s="5"/>
      <c r="J16" s="5"/>
    </row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sortState xmlns:xlrd2="http://schemas.microsoft.com/office/spreadsheetml/2017/richdata2" ref="B3:I13">
    <sortCondition ref="B3:B13"/>
  </sortState>
  <mergeCells count="3">
    <mergeCell ref="B1:I1"/>
    <mergeCell ref="B15:E15"/>
    <mergeCell ref="F15:I15"/>
  </mergeCells>
  <phoneticPr fontId="4" type="noConversion"/>
  <pageMargins left="0.70866141732283472" right="0.70866141732283472" top="0.74803149606299213" bottom="0.74803149606299213" header="0" footer="0"/>
  <pageSetup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0"/>
  <sheetViews>
    <sheetView workbookViewId="0"/>
  </sheetViews>
  <sheetFormatPr defaultColWidth="11.21875" defaultRowHeight="15" customHeight="1"/>
  <cols>
    <col min="1" max="6" width="8" customWidth="1"/>
  </cols>
  <sheetData>
    <row r="1" ht="15.75" customHeight="1"/>
    <row r="2" ht="15.75" customHeight="1"/>
    <row r="3" ht="15.75" customHeight="1"/>
    <row r="4" ht="15.75" customHeight="1"/>
    <row r="5" ht="15.75" customHeight="1"/>
    <row r="6" ht="15.75" customHeight="1"/>
    <row r="7" ht="15.75" customHeight="1"/>
    <row r="8" ht="15.75" customHeight="1"/>
    <row r="9" ht="15.75" customHeight="1"/>
    <row r="10" ht="15.75" customHeight="1"/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honeticPr fontId="4" type="noConversion"/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00"/>
  <sheetViews>
    <sheetView workbookViewId="0"/>
  </sheetViews>
  <sheetFormatPr defaultColWidth="11.21875" defaultRowHeight="15" customHeight="1"/>
  <cols>
    <col min="1" max="6" width="8" customWidth="1"/>
  </cols>
  <sheetData>
    <row r="1" ht="15.75" customHeight="1"/>
    <row r="2" ht="15.75" customHeight="1"/>
    <row r="3" ht="15.75" customHeight="1"/>
    <row r="4" ht="15.75" customHeight="1"/>
    <row r="5" ht="15.75" customHeight="1"/>
    <row r="6" ht="15.75" customHeight="1"/>
    <row r="7" ht="15.75" customHeight="1"/>
    <row r="8" ht="15.75" customHeight="1"/>
    <row r="9" ht="15.75" customHeight="1"/>
    <row r="10" ht="15.75" customHeight="1"/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honeticPr fontId="4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dingjun0725</dc:creator>
  <cp:lastModifiedBy>棒協 中華</cp:lastModifiedBy>
  <cp:lastPrinted>2024-12-02T08:51:40Z</cp:lastPrinted>
  <dcterms:created xsi:type="dcterms:W3CDTF">2006-09-13T11:24:16Z</dcterms:created>
  <dcterms:modified xsi:type="dcterms:W3CDTF">2024-12-02T08:52:22Z</dcterms:modified>
</cp:coreProperties>
</file>